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astava 11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J. Kurnik</author>
  </authors>
  <commentList>
    <comment ref="A1" authorId="0">
      <text>
        <r>
          <rPr>
            <b/>
            <sz val="8"/>
            <rFont val="Tahoma"/>
            <family val="0"/>
          </rPr>
          <t>Haslo modyfikacji arkusza: "zastava"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<sst xmlns="http://schemas.openxmlformats.org/spreadsheetml/2006/main" count="184" uniqueCount="178">
  <si>
    <t>Elementy silnika:</t>
  </si>
  <si>
    <t>obudowa filtru powietrza</t>
  </si>
  <si>
    <t>gaźnik</t>
  </si>
  <si>
    <t>obudowa mechanizmu rozrządu</t>
  </si>
  <si>
    <t>wałek rozrządu</t>
  </si>
  <si>
    <t>koło napędowe rozrządu</t>
  </si>
  <si>
    <t>blok silnika</t>
  </si>
  <si>
    <t>tłoki</t>
  </si>
  <si>
    <t>obudowa głowicy</t>
  </si>
  <si>
    <t>zawory ze sprężynami</t>
  </si>
  <si>
    <t>wał korbowy</t>
  </si>
  <si>
    <t>koło napędowe wału korbowego</t>
  </si>
  <si>
    <t>miska olejowa</t>
  </si>
  <si>
    <t>pompa oleju</t>
  </si>
  <si>
    <t>koło napędowe wałka pomocniczego</t>
  </si>
  <si>
    <t>pompa paliwa</t>
  </si>
  <si>
    <t>pompa płynu chłodzącego</t>
  </si>
  <si>
    <t>aparat zapłonowy</t>
  </si>
  <si>
    <t>osłona paska rozrządu</t>
  </si>
  <si>
    <t>rolka napinacza paska rozrządu</t>
  </si>
  <si>
    <t>poduszka mocowania silnika do blotnika</t>
  </si>
  <si>
    <t>skrzynia biegów</t>
  </si>
  <si>
    <t>drążek mocujący silnik do nadwozia</t>
  </si>
  <si>
    <t>poduszka mocowania silnika do podwozia</t>
  </si>
  <si>
    <t>półosie napędowe</t>
  </si>
  <si>
    <t>LP</t>
  </si>
  <si>
    <t>Podsumowanie elementów silnika</t>
  </si>
  <si>
    <t>Podsumowanie kompletu elementów</t>
  </si>
  <si>
    <t>Elementy nadwozia</t>
  </si>
  <si>
    <t>pas przedni</t>
  </si>
  <si>
    <t>pas tylny</t>
  </si>
  <si>
    <t>błotnik przedni lewy</t>
  </si>
  <si>
    <t>błotnik przedni prawy</t>
  </si>
  <si>
    <t>próg lewy</t>
  </si>
  <si>
    <t>próg prawy</t>
  </si>
  <si>
    <t>podłoga</t>
  </si>
  <si>
    <t>botnik tylny lewy</t>
  </si>
  <si>
    <t>błotnik tylny prawy</t>
  </si>
  <si>
    <t>klapa bagażnika</t>
  </si>
  <si>
    <t>klapa silnika</t>
  </si>
  <si>
    <t>szyba przednia</t>
  </si>
  <si>
    <t>szyba tylna</t>
  </si>
  <si>
    <t>drzwi przednie lewe</t>
  </si>
  <si>
    <t>drzwi przednie prawe</t>
  </si>
  <si>
    <t>drzwi tylne lewe</t>
  </si>
  <si>
    <t>drzwi tylne prawe</t>
  </si>
  <si>
    <t>komplet szyb drzwi przednich lewych</t>
  </si>
  <si>
    <t>komplet szyb drzwi przednich prawych</t>
  </si>
  <si>
    <t>komplet szyb drzwi tylnych lewych</t>
  </si>
  <si>
    <t>komplet szyb drzwi tylnych prawych</t>
  </si>
  <si>
    <t>komplet mechanizmów drzwi przednich lewych</t>
  </si>
  <si>
    <t>komplet mechanizmów drzwi przednich prawych</t>
  </si>
  <si>
    <t>komplet mechanizmów drzwi tylnych lewych</t>
  </si>
  <si>
    <t>komplet mechanizmów drzwi tylnych prawych</t>
  </si>
  <si>
    <t>Podsumowanie elementów nadwozia</t>
  </si>
  <si>
    <t>Ostatecznie pojazd jest kompletny w:</t>
  </si>
  <si>
    <t>Elementy wyposażenia wnętrza</t>
  </si>
  <si>
    <t>Elementy podwozia</t>
  </si>
  <si>
    <t>osłona silnika - filtru oleju</t>
  </si>
  <si>
    <t>osłona silnika - alternatora</t>
  </si>
  <si>
    <t>alternator</t>
  </si>
  <si>
    <t>łącznik rury wydechowej i podwozia</t>
  </si>
  <si>
    <t>kolektor ssący</t>
  </si>
  <si>
    <t>kolektor wydechowy</t>
  </si>
  <si>
    <t>chłodnica</t>
  </si>
  <si>
    <t>nagrzewnica</t>
  </si>
  <si>
    <t>wentylator chłodnicy</t>
  </si>
  <si>
    <t>wentylator nagrzewnicy</t>
  </si>
  <si>
    <t>obudowa nagrzewnicy</t>
  </si>
  <si>
    <t>zbiorniczek wyrównawczy płynu chłodząc.</t>
  </si>
  <si>
    <t>zderzak przedni</t>
  </si>
  <si>
    <t>zderzak tylny</t>
  </si>
  <si>
    <t>kły zderzaka przedniego</t>
  </si>
  <si>
    <t>kły zderzaka tylnego</t>
  </si>
  <si>
    <t>zamek klapy tylnej</t>
  </si>
  <si>
    <t>ozdobna osłona zamka tylnej klapy</t>
  </si>
  <si>
    <t>ozdobny napis "Zastava 1100"</t>
  </si>
  <si>
    <t>ozdobny znaczek maskownicy chłodnicy</t>
  </si>
  <si>
    <t>ozdobny znaczek lewego tylnego błotnika</t>
  </si>
  <si>
    <t>ozdobny znaczek prawego tylnego błotnika</t>
  </si>
  <si>
    <t>sprężyna przedniego zawieszenia lewa</t>
  </si>
  <si>
    <t>sprężyny przedniego zawieszenia prawa</t>
  </si>
  <si>
    <t>piasta przednia bez łożyska lewa</t>
  </si>
  <si>
    <t>piasta przednia bez łożyska prawa</t>
  </si>
  <si>
    <t>tarcza hamulcowa lewa</t>
  </si>
  <si>
    <t>tarcza hamulcowa prawa</t>
  </si>
  <si>
    <t>osłona tarczy hamulcowej lewa</t>
  </si>
  <si>
    <t>osłona tarczy hamulcowej prawa</t>
  </si>
  <si>
    <t>zacisk hamulca lewy</t>
  </si>
  <si>
    <t>zacisk hamulca prawy</t>
  </si>
  <si>
    <t>resor</t>
  </si>
  <si>
    <t>korektor siły hamowania</t>
  </si>
  <si>
    <t>piasta tylna bez łożyska lewa</t>
  </si>
  <si>
    <t>piasta tylna bez łożyska prawa</t>
  </si>
  <si>
    <t>bęben hamulcowy lewy</t>
  </si>
  <si>
    <t>bęben hamulcowy prawy</t>
  </si>
  <si>
    <t>lusterko zewnętrzne kierowcy</t>
  </si>
  <si>
    <t>lusterko wewnętrzne wsteczne</t>
  </si>
  <si>
    <t>dźwignia zmainy biegów</t>
  </si>
  <si>
    <t>felga przednia lewa</t>
  </si>
  <si>
    <t>felga przednia prawa</t>
  </si>
  <si>
    <t>felga tylna lewa</t>
  </si>
  <si>
    <t>felga tylna prawa</t>
  </si>
  <si>
    <t>ozdobna maskownica śrób koła przedniego lewego</t>
  </si>
  <si>
    <t>ozdobna maskownica śrób koła przedniego prawego</t>
  </si>
  <si>
    <t>ozdobna maskownica śrób koła tylnego lewego</t>
  </si>
  <si>
    <t>ozdobna maskownica śrób koła tylnego prawego</t>
  </si>
  <si>
    <t>zbiornik paliwa</t>
  </si>
  <si>
    <t>klapka wlewu paliwa</t>
  </si>
  <si>
    <t>zbiornik płynu hamulcowego</t>
  </si>
  <si>
    <t>lampa świateł drogowych przednia lewa</t>
  </si>
  <si>
    <t>lampa świateł drogowych przednia prawa</t>
  </si>
  <si>
    <t>lampa kierunku przednia lewa</t>
  </si>
  <si>
    <t>lampa kierunku przednia prawa</t>
  </si>
  <si>
    <t>kierunek przedni błotnikowy lewy</t>
  </si>
  <si>
    <t>kierunek przedni błotnikowy prawy</t>
  </si>
  <si>
    <t>oświetlenie drogowe tylne lewe</t>
  </si>
  <si>
    <t>oświetlenie drogowe tylne prawe</t>
  </si>
  <si>
    <t>oświetlenie deski rozdzielczej</t>
  </si>
  <si>
    <t>oświetlenie wnętrza lewy słupek</t>
  </si>
  <si>
    <t>oświetlenie wnętrza prawy słupek</t>
  </si>
  <si>
    <t>deska rozdzielcza</t>
  </si>
  <si>
    <t>kierownica</t>
  </si>
  <si>
    <t>zestaw standardowych przełączników</t>
  </si>
  <si>
    <t>siedzenie przednie lewe</t>
  </si>
  <si>
    <t>siedzenie przednie prawe</t>
  </si>
  <si>
    <t>kanapa tylna</t>
  </si>
  <si>
    <t>półka tylnej kanapy</t>
  </si>
  <si>
    <t>gumowa wykładzina podłogowa</t>
  </si>
  <si>
    <t>gumowa wykładzina bagażnika</t>
  </si>
  <si>
    <t>plastikowe zabezpieczenie półki na kanapie</t>
  </si>
  <si>
    <t>osłona zawiasu klapy lewa</t>
  </si>
  <si>
    <t>ołona zawiasu klapy prawa</t>
  </si>
  <si>
    <t>tapicerka drzwi przednia lewa</t>
  </si>
  <si>
    <t>tapicerka drzwi przednia prawa</t>
  </si>
  <si>
    <t>tapicerka drzwi tylna lewa</t>
  </si>
  <si>
    <t>tapicerka drzwi tylna prawa</t>
  </si>
  <si>
    <t>pokrętło otwierania szyby przednie lewe</t>
  </si>
  <si>
    <t>pokrętło otwierania drzwi przednie prawe</t>
  </si>
  <si>
    <t>pokretło otwierania szyby tylne lewe</t>
  </si>
  <si>
    <t>pokrętło otwierania szyby tylne prawe</t>
  </si>
  <si>
    <t>osłona klamki wewnętrznej przednia lewa</t>
  </si>
  <si>
    <t>osłona klamki wewnętrznej przednia prawa</t>
  </si>
  <si>
    <t>osłona klamki wewnętrznej tylna lewa</t>
  </si>
  <si>
    <t>osłona klamki wewnętrznej tylna prawa</t>
  </si>
  <si>
    <t>popielniczka</t>
  </si>
  <si>
    <t>nawiew przedni lewy</t>
  </si>
  <si>
    <t>nawiew przedni prawy</t>
  </si>
  <si>
    <t>ozdobna kratka wlotu powietrza podszybia lewa</t>
  </si>
  <si>
    <t>ozdobna kratka wlotu powietrza podszybia prawa</t>
  </si>
  <si>
    <t>hamulec ręczny</t>
  </si>
  <si>
    <t>mocowanie lewarka podnoszenia samochodu</t>
  </si>
  <si>
    <t>lewarek podnoszenia samochodu</t>
  </si>
  <si>
    <t>zapasowe koło wraz z felgą</t>
  </si>
  <si>
    <t>podłokietnik drzwi przednich lewych</t>
  </si>
  <si>
    <t>podłokietnik drzwi przednich prawych</t>
  </si>
  <si>
    <t>podłokietnik drzwi tylnych lewych</t>
  </si>
  <si>
    <t>podłokietnik drzwi tylnych prawych</t>
  </si>
  <si>
    <t>Podsumowanie elementów wyposażenia wnętrza</t>
  </si>
  <si>
    <t>Tu wpisz swoja odpowiedź</t>
  </si>
  <si>
    <t>Formularz wypełnił:</t>
  </si>
  <si>
    <t>UWAGA Dotyczy wypełniania dokumentu</t>
  </si>
  <si>
    <t>Niniejszy dokument przeznaczony jst dla posiadaczy samochodu zastava 1100 zaintresowanych ustaleniem orginalności pojazdu i tym samym jego wartości.</t>
  </si>
  <si>
    <t>Wersja dokumentu :</t>
  </si>
  <si>
    <t>Data wypełnienia dokumentu:</t>
  </si>
  <si>
    <t>Miejsce wypełnienia dokumentu:</t>
  </si>
  <si>
    <t>1.0</t>
  </si>
  <si>
    <t>Dane posiadacza pojazdu</t>
  </si>
  <si>
    <t>Imie</t>
  </si>
  <si>
    <t>Nazwisko</t>
  </si>
  <si>
    <t>ulica</t>
  </si>
  <si>
    <t>miasto</t>
  </si>
  <si>
    <t>nr rejest.</t>
  </si>
  <si>
    <t>typ auta</t>
  </si>
  <si>
    <t>rok prod.</t>
  </si>
  <si>
    <t>Jeśli posiadasz dany element w orginalne zaznacz "x" w przeciwnym wypadku pozostaw pole puste. Wypełniasz pola w ramce.</t>
  </si>
  <si>
    <t>ozdobna maskownica chłodnicy</t>
  </si>
  <si>
    <t>zestaw wskaźników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</si>
</sst>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color indexed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left"/>
    </xf>
    <xf numFmtId="10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right"/>
    </xf>
    <xf numFmtId="10" fontId="3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4</xdr:row>
      <xdr:rowOff>85725</xdr:rowOff>
    </xdr:from>
    <xdr:to>
      <xdr:col>3</xdr:col>
      <xdr:colOff>104775</xdr:colOff>
      <xdr:row>4</xdr:row>
      <xdr:rowOff>85725</xdr:rowOff>
    </xdr:to>
    <xdr:sp>
      <xdr:nvSpPr>
        <xdr:cNvPr id="1" name="Line 2"/>
        <xdr:cNvSpPr>
          <a:spLocks/>
        </xdr:cNvSpPr>
      </xdr:nvSpPr>
      <xdr:spPr>
        <a:xfrm>
          <a:off x="1771650" y="7334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85725</xdr:rowOff>
    </xdr:from>
    <xdr:to>
      <xdr:col>3</xdr:col>
      <xdr:colOff>104775</xdr:colOff>
      <xdr:row>5</xdr:row>
      <xdr:rowOff>85725</xdr:rowOff>
    </xdr:to>
    <xdr:sp>
      <xdr:nvSpPr>
        <xdr:cNvPr id="2" name="Line 3"/>
        <xdr:cNvSpPr>
          <a:spLocks/>
        </xdr:cNvSpPr>
      </xdr:nvSpPr>
      <xdr:spPr>
        <a:xfrm>
          <a:off x="333375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1724025</xdr:colOff>
      <xdr:row>4</xdr:row>
      <xdr:rowOff>95250</xdr:rowOff>
    </xdr:from>
    <xdr:to>
      <xdr:col>7</xdr:col>
      <xdr:colOff>95250</xdr:colOff>
      <xdr:row>4</xdr:row>
      <xdr:rowOff>95250</xdr:rowOff>
    </xdr:to>
    <xdr:sp>
      <xdr:nvSpPr>
        <xdr:cNvPr id="3" name="Line 4"/>
        <xdr:cNvSpPr>
          <a:spLocks/>
        </xdr:cNvSpPr>
      </xdr:nvSpPr>
      <xdr:spPr>
        <a:xfrm>
          <a:off x="5600700" y="7429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4</xdr:row>
      <xdr:rowOff>95250</xdr:rowOff>
    </xdr:from>
    <xdr:to>
      <xdr:col>7</xdr:col>
      <xdr:colOff>95250</xdr:colOff>
      <xdr:row>5</xdr:row>
      <xdr:rowOff>95250</xdr:rowOff>
    </xdr:to>
    <xdr:sp>
      <xdr:nvSpPr>
        <xdr:cNvPr id="4" name="Line 5"/>
        <xdr:cNvSpPr>
          <a:spLocks/>
        </xdr:cNvSpPr>
      </xdr:nvSpPr>
      <xdr:spPr>
        <a:xfrm>
          <a:off x="7162800" y="742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1895475</xdr:colOff>
      <xdr:row>4</xdr:row>
      <xdr:rowOff>95250</xdr:rowOff>
    </xdr:from>
    <xdr:to>
      <xdr:col>11</xdr:col>
      <xdr:colOff>104775</xdr:colOff>
      <xdr:row>4</xdr:row>
      <xdr:rowOff>95250</xdr:rowOff>
    </xdr:to>
    <xdr:sp>
      <xdr:nvSpPr>
        <xdr:cNvPr id="5" name="Line 6"/>
        <xdr:cNvSpPr>
          <a:spLocks/>
        </xdr:cNvSpPr>
      </xdr:nvSpPr>
      <xdr:spPr>
        <a:xfrm>
          <a:off x="9620250" y="7429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4</xdr:row>
      <xdr:rowOff>95250</xdr:rowOff>
    </xdr:from>
    <xdr:to>
      <xdr:col>11</xdr:col>
      <xdr:colOff>104775</xdr:colOff>
      <xdr:row>5</xdr:row>
      <xdr:rowOff>95250</xdr:rowOff>
    </xdr:to>
    <xdr:sp>
      <xdr:nvSpPr>
        <xdr:cNvPr id="6" name="Line 7"/>
        <xdr:cNvSpPr>
          <a:spLocks/>
        </xdr:cNvSpPr>
      </xdr:nvSpPr>
      <xdr:spPr>
        <a:xfrm>
          <a:off x="11182350" y="742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1685925</xdr:colOff>
      <xdr:row>4</xdr:row>
      <xdr:rowOff>76200</xdr:rowOff>
    </xdr:from>
    <xdr:to>
      <xdr:col>15</xdr:col>
      <xdr:colOff>104775</xdr:colOff>
      <xdr:row>4</xdr:row>
      <xdr:rowOff>76200</xdr:rowOff>
    </xdr:to>
    <xdr:sp>
      <xdr:nvSpPr>
        <xdr:cNvPr id="7" name="Line 8"/>
        <xdr:cNvSpPr>
          <a:spLocks/>
        </xdr:cNvSpPr>
      </xdr:nvSpPr>
      <xdr:spPr>
        <a:xfrm>
          <a:off x="13420725" y="7239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4</xdr:row>
      <xdr:rowOff>76200</xdr:rowOff>
    </xdr:from>
    <xdr:to>
      <xdr:col>15</xdr:col>
      <xdr:colOff>104775</xdr:colOff>
      <xdr:row>5</xdr:row>
      <xdr:rowOff>76200</xdr:rowOff>
    </xdr:to>
    <xdr:sp>
      <xdr:nvSpPr>
        <xdr:cNvPr id="8" name="Line 9"/>
        <xdr:cNvSpPr>
          <a:spLocks/>
        </xdr:cNvSpPr>
      </xdr:nvSpPr>
      <xdr:spPr>
        <a:xfrm>
          <a:off x="14982825" y="723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G55" sqref="G55"/>
    </sheetView>
  </sheetViews>
  <sheetFormatPr defaultColWidth="9.00390625" defaultRowHeight="12.75" zeroHeight="1"/>
  <cols>
    <col min="1" max="1" width="1.75390625" style="0" customWidth="1"/>
    <col min="2" max="2" width="4.00390625" style="0" customWidth="1"/>
    <col min="3" max="3" width="36.625" style="0" customWidth="1"/>
    <col min="4" max="4" width="3.00390625" style="0" customWidth="1"/>
    <col min="5" max="5" width="1.625" style="0" customWidth="1"/>
    <col min="6" max="6" width="3.875" style="0" customWidth="1"/>
    <col min="7" max="7" width="41.875" style="0" bestFit="1" customWidth="1"/>
    <col min="8" max="8" width="3.00390625" style="4" customWidth="1"/>
    <col min="9" max="9" width="1.75390625" style="0" customWidth="1"/>
    <col min="10" max="10" width="3.875" style="0" customWidth="1"/>
    <col min="11" max="11" width="44.00390625" style="0" bestFit="1" customWidth="1"/>
    <col min="12" max="12" width="3.00390625" style="4" customWidth="1"/>
    <col min="13" max="13" width="1.75390625" style="0" customWidth="1"/>
    <col min="14" max="14" width="3.875" style="0" customWidth="1"/>
    <col min="15" max="15" width="41.25390625" style="0" bestFit="1" customWidth="1"/>
    <col min="16" max="16" width="3.00390625" style="4" customWidth="1"/>
    <col min="17" max="17" width="1.75390625" style="0" customWidth="1"/>
    <col min="18" max="16384" width="0" style="0" hidden="1" customWidth="1"/>
  </cols>
  <sheetData>
    <row r="1" spans="1:16" s="11" customFormat="1" ht="12.75">
      <c r="A1" s="10" t="s">
        <v>161</v>
      </c>
      <c r="H1" s="12"/>
      <c r="L1" s="12"/>
      <c r="P1" s="12"/>
    </row>
    <row r="2" spans="1:16" s="11" customFormat="1" ht="12.75">
      <c r="A2" s="13" t="s">
        <v>162</v>
      </c>
      <c r="H2" s="12"/>
      <c r="L2" s="12"/>
      <c r="P2" s="12"/>
    </row>
    <row r="3" spans="1:16" s="11" customFormat="1" ht="12.75">
      <c r="A3" s="11" t="s">
        <v>175</v>
      </c>
      <c r="H3" s="12"/>
      <c r="L3" s="12"/>
      <c r="P3" s="12"/>
    </row>
    <row r="4" spans="8:16" s="11" customFormat="1" ht="12.75">
      <c r="H4" s="12"/>
      <c r="L4" s="12"/>
      <c r="P4" s="12"/>
    </row>
    <row r="5" spans="1:17" ht="12.75">
      <c r="A5" s="6"/>
      <c r="B5" s="9" t="s">
        <v>159</v>
      </c>
      <c r="C5" s="6"/>
      <c r="D5" s="6"/>
      <c r="E5" s="6"/>
      <c r="F5" s="9" t="s">
        <v>159</v>
      </c>
      <c r="G5" s="6"/>
      <c r="H5" s="8"/>
      <c r="I5" s="6"/>
      <c r="J5" s="9" t="s">
        <v>159</v>
      </c>
      <c r="K5" s="6"/>
      <c r="L5" s="8"/>
      <c r="M5" s="6"/>
      <c r="N5" s="9" t="s">
        <v>159</v>
      </c>
      <c r="O5" s="6"/>
      <c r="P5" s="8"/>
      <c r="Q5" s="6"/>
    </row>
    <row r="6" spans="1:17" ht="12.75">
      <c r="A6" s="6"/>
      <c r="B6" s="2" t="s">
        <v>25</v>
      </c>
      <c r="C6" s="3" t="s">
        <v>0</v>
      </c>
      <c r="E6" s="6"/>
      <c r="F6" s="3" t="s">
        <v>25</v>
      </c>
      <c r="G6" s="3" t="s">
        <v>28</v>
      </c>
      <c r="I6" s="6"/>
      <c r="J6" s="3" t="s">
        <v>25</v>
      </c>
      <c r="K6" s="3" t="s">
        <v>57</v>
      </c>
      <c r="M6" s="6"/>
      <c r="N6" s="3" t="s">
        <v>25</v>
      </c>
      <c r="O6" s="3" t="s">
        <v>56</v>
      </c>
      <c r="Q6" s="6"/>
    </row>
    <row r="7" spans="1:17" ht="12.75">
      <c r="A7" s="6"/>
      <c r="B7" s="1">
        <v>1</v>
      </c>
      <c r="C7" t="s">
        <v>1</v>
      </c>
      <c r="D7" s="19"/>
      <c r="E7" s="6"/>
      <c r="F7" s="5">
        <v>1</v>
      </c>
      <c r="G7" t="s">
        <v>29</v>
      </c>
      <c r="H7" s="19"/>
      <c r="I7" s="6"/>
      <c r="J7" s="5">
        <v>1</v>
      </c>
      <c r="K7" t="s">
        <v>58</v>
      </c>
      <c r="L7" s="19"/>
      <c r="M7" s="6"/>
      <c r="N7" s="5">
        <v>1</v>
      </c>
      <c r="O7" t="s">
        <v>96</v>
      </c>
      <c r="P7" s="19"/>
      <c r="Q7" s="6"/>
    </row>
    <row r="8" spans="1:17" ht="12.75">
      <c r="A8" s="6"/>
      <c r="B8" s="1">
        <v>2</v>
      </c>
      <c r="C8" t="s">
        <v>2</v>
      </c>
      <c r="D8" s="19"/>
      <c r="E8" s="6"/>
      <c r="F8" s="1">
        <v>2</v>
      </c>
      <c r="G8" t="s">
        <v>30</v>
      </c>
      <c r="H8" s="19"/>
      <c r="I8" s="6"/>
      <c r="J8" s="1">
        <v>2</v>
      </c>
      <c r="K8" t="s">
        <v>59</v>
      </c>
      <c r="L8" s="19"/>
      <c r="M8" s="6"/>
      <c r="N8" s="1">
        <v>2</v>
      </c>
      <c r="O8" t="s">
        <v>97</v>
      </c>
      <c r="P8" s="19"/>
      <c r="Q8" s="6"/>
    </row>
    <row r="9" spans="1:17" ht="12.75">
      <c r="A9" s="6"/>
      <c r="B9" s="1">
        <v>3</v>
      </c>
      <c r="C9" t="s">
        <v>3</v>
      </c>
      <c r="D9" s="19"/>
      <c r="E9" s="6"/>
      <c r="F9" s="1">
        <v>3</v>
      </c>
      <c r="G9" t="s">
        <v>31</v>
      </c>
      <c r="H9" s="19"/>
      <c r="I9" s="6"/>
      <c r="J9" s="1">
        <v>3</v>
      </c>
      <c r="K9" t="s">
        <v>61</v>
      </c>
      <c r="L9" s="19"/>
      <c r="M9" s="6"/>
      <c r="N9" s="1">
        <v>3</v>
      </c>
      <c r="O9" t="s">
        <v>98</v>
      </c>
      <c r="P9" s="19"/>
      <c r="Q9" s="6"/>
    </row>
    <row r="10" spans="1:17" ht="12.75">
      <c r="A10" s="6"/>
      <c r="B10" s="1">
        <v>4</v>
      </c>
      <c r="C10" t="s">
        <v>4</v>
      </c>
      <c r="D10" s="19"/>
      <c r="E10" s="6"/>
      <c r="F10" s="1">
        <v>4</v>
      </c>
      <c r="G10" t="s">
        <v>32</v>
      </c>
      <c r="H10" s="19"/>
      <c r="I10" s="6"/>
      <c r="J10" s="1">
        <v>4</v>
      </c>
      <c r="K10" t="s">
        <v>80</v>
      </c>
      <c r="L10" s="19"/>
      <c r="M10" s="6"/>
      <c r="N10" s="1">
        <v>4</v>
      </c>
      <c r="O10" t="s">
        <v>110</v>
      </c>
      <c r="P10" s="19"/>
      <c r="Q10" s="6"/>
    </row>
    <row r="11" spans="1:17" ht="12.75">
      <c r="A11" s="6"/>
      <c r="B11" s="1">
        <v>5</v>
      </c>
      <c r="C11" t="s">
        <v>5</v>
      </c>
      <c r="D11" s="19"/>
      <c r="E11" s="6"/>
      <c r="F11" s="1">
        <v>5</v>
      </c>
      <c r="G11" t="s">
        <v>33</v>
      </c>
      <c r="H11" s="19"/>
      <c r="I11" s="6"/>
      <c r="J11" s="1">
        <v>5</v>
      </c>
      <c r="K11" t="s">
        <v>81</v>
      </c>
      <c r="L11" s="19"/>
      <c r="M11" s="6"/>
      <c r="N11" s="1">
        <v>5</v>
      </c>
      <c r="O11" t="s">
        <v>111</v>
      </c>
      <c r="P11" s="19"/>
      <c r="Q11" s="6"/>
    </row>
    <row r="12" spans="1:17" ht="12.75">
      <c r="A12" s="6"/>
      <c r="B12" s="1">
        <v>6</v>
      </c>
      <c r="C12" t="s">
        <v>8</v>
      </c>
      <c r="D12" s="19"/>
      <c r="E12" s="6"/>
      <c r="F12" s="1">
        <v>6</v>
      </c>
      <c r="G12" t="s">
        <v>34</v>
      </c>
      <c r="H12" s="19"/>
      <c r="I12" s="6"/>
      <c r="J12" s="1">
        <v>6</v>
      </c>
      <c r="K12" t="s">
        <v>82</v>
      </c>
      <c r="L12" s="19"/>
      <c r="M12" s="6"/>
      <c r="N12" s="1">
        <v>6</v>
      </c>
      <c r="O12" t="s">
        <v>112</v>
      </c>
      <c r="P12" s="19"/>
      <c r="Q12" s="6"/>
    </row>
    <row r="13" spans="1:17" ht="12.75">
      <c r="A13" s="6"/>
      <c r="B13" s="1">
        <v>7</v>
      </c>
      <c r="C13" t="s">
        <v>9</v>
      </c>
      <c r="D13" s="19"/>
      <c r="E13" s="6"/>
      <c r="F13" s="1">
        <v>7</v>
      </c>
      <c r="G13" t="s">
        <v>35</v>
      </c>
      <c r="H13" s="19"/>
      <c r="I13" s="6"/>
      <c r="J13" s="1">
        <v>7</v>
      </c>
      <c r="K13" t="s">
        <v>83</v>
      </c>
      <c r="L13" s="19"/>
      <c r="M13" s="6"/>
      <c r="N13" s="1">
        <v>7</v>
      </c>
      <c r="O13" t="s">
        <v>113</v>
      </c>
      <c r="P13" s="19"/>
      <c r="Q13" s="6"/>
    </row>
    <row r="14" spans="1:17" ht="12.75">
      <c r="A14" s="6"/>
      <c r="B14" s="1">
        <v>8</v>
      </c>
      <c r="C14" t="s">
        <v>6</v>
      </c>
      <c r="D14" s="19"/>
      <c r="E14" s="6"/>
      <c r="F14" s="1">
        <v>8</v>
      </c>
      <c r="G14" t="s">
        <v>36</v>
      </c>
      <c r="H14" s="19"/>
      <c r="I14" s="6"/>
      <c r="J14" s="1">
        <v>8</v>
      </c>
      <c r="K14" t="s">
        <v>84</v>
      </c>
      <c r="L14" s="19"/>
      <c r="M14" s="6"/>
      <c r="N14" s="1">
        <v>8</v>
      </c>
      <c r="O14" t="s">
        <v>114</v>
      </c>
      <c r="P14" s="19"/>
      <c r="Q14" s="6"/>
    </row>
    <row r="15" spans="1:17" ht="12.75">
      <c r="A15" s="6"/>
      <c r="B15" s="1">
        <v>9</v>
      </c>
      <c r="C15" t="s">
        <v>7</v>
      </c>
      <c r="D15" s="19"/>
      <c r="E15" s="6"/>
      <c r="F15" s="1">
        <v>9</v>
      </c>
      <c r="G15" t="s">
        <v>37</v>
      </c>
      <c r="H15" s="19"/>
      <c r="I15" s="6"/>
      <c r="J15" s="1">
        <v>9</v>
      </c>
      <c r="K15" t="s">
        <v>85</v>
      </c>
      <c r="L15" s="19"/>
      <c r="M15" s="6"/>
      <c r="N15" s="1">
        <v>9</v>
      </c>
      <c r="O15" t="s">
        <v>115</v>
      </c>
      <c r="P15" s="19"/>
      <c r="Q15" s="6"/>
    </row>
    <row r="16" spans="1:17" ht="12.75">
      <c r="A16" s="6"/>
      <c r="B16" s="1">
        <v>10</v>
      </c>
      <c r="C16" t="s">
        <v>10</v>
      </c>
      <c r="D16" s="19"/>
      <c r="E16" s="6"/>
      <c r="F16" s="1">
        <v>10</v>
      </c>
      <c r="G16" t="s">
        <v>39</v>
      </c>
      <c r="H16" s="19"/>
      <c r="I16" s="6"/>
      <c r="J16" s="1">
        <v>10</v>
      </c>
      <c r="K16" t="s">
        <v>86</v>
      </c>
      <c r="L16" s="19"/>
      <c r="M16" s="6"/>
      <c r="N16" s="1">
        <v>10</v>
      </c>
      <c r="O16" t="s">
        <v>116</v>
      </c>
      <c r="P16" s="19"/>
      <c r="Q16" s="6"/>
    </row>
    <row r="17" spans="1:17" ht="12.75">
      <c r="A17" s="6"/>
      <c r="B17" s="1">
        <v>11</v>
      </c>
      <c r="C17" t="s">
        <v>11</v>
      </c>
      <c r="D17" s="19"/>
      <c r="E17" s="6"/>
      <c r="F17" s="1">
        <v>11</v>
      </c>
      <c r="G17" t="s">
        <v>38</v>
      </c>
      <c r="H17" s="19"/>
      <c r="I17" s="6"/>
      <c r="J17" s="1">
        <v>11</v>
      </c>
      <c r="K17" t="s">
        <v>87</v>
      </c>
      <c r="L17" s="19"/>
      <c r="M17" s="6"/>
      <c r="N17" s="1">
        <v>11</v>
      </c>
      <c r="O17" t="s">
        <v>117</v>
      </c>
      <c r="P17" s="19"/>
      <c r="Q17" s="6"/>
    </row>
    <row r="18" spans="1:17" ht="12.75">
      <c r="A18" s="6"/>
      <c r="B18" s="1">
        <v>12</v>
      </c>
      <c r="C18" t="s">
        <v>12</v>
      </c>
      <c r="D18" s="19"/>
      <c r="E18" s="6"/>
      <c r="F18" s="1">
        <v>12</v>
      </c>
      <c r="G18" t="s">
        <v>40</v>
      </c>
      <c r="H18" s="19"/>
      <c r="I18" s="6"/>
      <c r="J18" s="1">
        <v>12</v>
      </c>
      <c r="K18" t="s">
        <v>88</v>
      </c>
      <c r="L18" s="19"/>
      <c r="M18" s="6"/>
      <c r="N18" s="1">
        <v>12</v>
      </c>
      <c r="O18" t="s">
        <v>118</v>
      </c>
      <c r="P18" s="19"/>
      <c r="Q18" s="6"/>
    </row>
    <row r="19" spans="1:17" ht="12.75">
      <c r="A19" s="6"/>
      <c r="B19" s="1">
        <v>13</v>
      </c>
      <c r="C19" t="s">
        <v>13</v>
      </c>
      <c r="D19" s="19"/>
      <c r="E19" s="6"/>
      <c r="F19" s="1">
        <v>13</v>
      </c>
      <c r="G19" t="s">
        <v>41</v>
      </c>
      <c r="H19" s="19"/>
      <c r="I19" s="6"/>
      <c r="J19" s="1">
        <v>13</v>
      </c>
      <c r="K19" t="s">
        <v>89</v>
      </c>
      <c r="L19" s="19"/>
      <c r="M19" s="6"/>
      <c r="N19" s="1">
        <v>13</v>
      </c>
      <c r="O19" t="s">
        <v>119</v>
      </c>
      <c r="P19" s="19"/>
      <c r="Q19" s="6"/>
    </row>
    <row r="20" spans="1:17" ht="12.75">
      <c r="A20" s="6"/>
      <c r="B20" s="1">
        <v>14</v>
      </c>
      <c r="C20" t="s">
        <v>14</v>
      </c>
      <c r="D20" s="19"/>
      <c r="E20" s="6"/>
      <c r="F20" s="1">
        <v>14</v>
      </c>
      <c r="G20" t="s">
        <v>42</v>
      </c>
      <c r="H20" s="19"/>
      <c r="I20" s="6"/>
      <c r="J20" s="1">
        <v>14</v>
      </c>
      <c r="K20" t="s">
        <v>90</v>
      </c>
      <c r="L20" s="19"/>
      <c r="M20" s="6"/>
      <c r="N20" s="1">
        <v>14</v>
      </c>
      <c r="O20" t="s">
        <v>120</v>
      </c>
      <c r="P20" s="19"/>
      <c r="Q20" s="6"/>
    </row>
    <row r="21" spans="1:17" ht="12.75">
      <c r="A21" s="6"/>
      <c r="B21" s="1">
        <v>15</v>
      </c>
      <c r="C21" t="s">
        <v>15</v>
      </c>
      <c r="D21" s="19"/>
      <c r="E21" s="6"/>
      <c r="F21" s="1">
        <v>15</v>
      </c>
      <c r="G21" t="s">
        <v>43</v>
      </c>
      <c r="H21" s="19"/>
      <c r="I21" s="6"/>
      <c r="J21" s="1">
        <v>15</v>
      </c>
      <c r="K21" t="s">
        <v>91</v>
      </c>
      <c r="L21" s="19"/>
      <c r="M21" s="6"/>
      <c r="N21" s="1">
        <v>15</v>
      </c>
      <c r="O21" t="s">
        <v>121</v>
      </c>
      <c r="P21" s="19"/>
      <c r="Q21" s="6"/>
    </row>
    <row r="22" spans="1:17" ht="12.75">
      <c r="A22" s="6"/>
      <c r="B22" s="1">
        <v>16</v>
      </c>
      <c r="C22" t="s">
        <v>16</v>
      </c>
      <c r="D22" s="19"/>
      <c r="E22" s="6"/>
      <c r="F22" s="1">
        <v>16</v>
      </c>
      <c r="G22" t="s">
        <v>44</v>
      </c>
      <c r="H22" s="19"/>
      <c r="I22" s="6"/>
      <c r="J22" s="1">
        <v>16</v>
      </c>
      <c r="K22" t="s">
        <v>92</v>
      </c>
      <c r="L22" s="19"/>
      <c r="M22" s="6"/>
      <c r="N22" s="1">
        <v>16</v>
      </c>
      <c r="O22" t="s">
        <v>177</v>
      </c>
      <c r="P22" s="19"/>
      <c r="Q22" s="6"/>
    </row>
    <row r="23" spans="1:17" ht="12.75">
      <c r="A23" s="6"/>
      <c r="B23" s="1">
        <v>17</v>
      </c>
      <c r="C23" t="s">
        <v>17</v>
      </c>
      <c r="D23" s="19"/>
      <c r="E23" s="6"/>
      <c r="F23" s="1">
        <v>17</v>
      </c>
      <c r="G23" t="s">
        <v>45</v>
      </c>
      <c r="H23" s="19"/>
      <c r="I23" s="6"/>
      <c r="J23" s="1">
        <v>17</v>
      </c>
      <c r="K23" t="s">
        <v>93</v>
      </c>
      <c r="L23" s="19"/>
      <c r="M23" s="6"/>
      <c r="N23" s="1">
        <v>17</v>
      </c>
      <c r="O23" t="s">
        <v>122</v>
      </c>
      <c r="P23" s="19"/>
      <c r="Q23" s="6"/>
    </row>
    <row r="24" spans="1:17" ht="12.75">
      <c r="A24" s="6"/>
      <c r="B24" s="1">
        <v>18</v>
      </c>
      <c r="C24" t="s">
        <v>18</v>
      </c>
      <c r="D24" s="19"/>
      <c r="E24" s="6"/>
      <c r="F24" s="1">
        <v>18</v>
      </c>
      <c r="G24" t="s">
        <v>46</v>
      </c>
      <c r="H24" s="19"/>
      <c r="I24" s="6"/>
      <c r="J24" s="1">
        <v>18</v>
      </c>
      <c r="K24" t="s">
        <v>94</v>
      </c>
      <c r="L24" s="19"/>
      <c r="M24" s="6"/>
      <c r="N24" s="1">
        <v>18</v>
      </c>
      <c r="O24" t="s">
        <v>123</v>
      </c>
      <c r="P24" s="19"/>
      <c r="Q24" s="6"/>
    </row>
    <row r="25" spans="1:17" ht="12.75">
      <c r="A25" s="6"/>
      <c r="B25" s="1">
        <v>19</v>
      </c>
      <c r="C25" t="s">
        <v>19</v>
      </c>
      <c r="D25" s="19"/>
      <c r="E25" s="6"/>
      <c r="F25" s="1">
        <v>19</v>
      </c>
      <c r="G25" t="s">
        <v>47</v>
      </c>
      <c r="H25" s="19"/>
      <c r="I25" s="6"/>
      <c r="J25" s="1">
        <v>19</v>
      </c>
      <c r="K25" t="s">
        <v>95</v>
      </c>
      <c r="L25" s="19"/>
      <c r="M25" s="6"/>
      <c r="N25" s="1">
        <v>19</v>
      </c>
      <c r="O25" t="s">
        <v>124</v>
      </c>
      <c r="P25" s="19"/>
      <c r="Q25" s="6"/>
    </row>
    <row r="26" spans="1:17" ht="12.75">
      <c r="A26" s="6"/>
      <c r="B26" s="1">
        <v>20</v>
      </c>
      <c r="C26" t="s">
        <v>20</v>
      </c>
      <c r="D26" s="19"/>
      <c r="E26" s="6"/>
      <c r="F26" s="1">
        <v>20</v>
      </c>
      <c r="G26" t="s">
        <v>48</v>
      </c>
      <c r="H26" s="19"/>
      <c r="I26" s="6"/>
      <c r="J26" s="1">
        <v>20</v>
      </c>
      <c r="K26" t="s">
        <v>99</v>
      </c>
      <c r="L26" s="19"/>
      <c r="M26" s="6"/>
      <c r="N26" s="1">
        <v>20</v>
      </c>
      <c r="O26" t="s">
        <v>125</v>
      </c>
      <c r="P26" s="19"/>
      <c r="Q26" s="6"/>
    </row>
    <row r="27" spans="1:17" ht="12.75">
      <c r="A27" s="6"/>
      <c r="B27" s="1">
        <v>21</v>
      </c>
      <c r="C27" t="s">
        <v>21</v>
      </c>
      <c r="D27" s="19"/>
      <c r="E27" s="6"/>
      <c r="F27" s="1">
        <v>21</v>
      </c>
      <c r="G27" t="s">
        <v>49</v>
      </c>
      <c r="H27" s="19"/>
      <c r="I27" s="6"/>
      <c r="J27" s="1">
        <v>21</v>
      </c>
      <c r="K27" t="s">
        <v>100</v>
      </c>
      <c r="L27" s="19"/>
      <c r="M27" s="6"/>
      <c r="N27" s="1">
        <v>21</v>
      </c>
      <c r="O27" t="s">
        <v>126</v>
      </c>
      <c r="P27" s="19"/>
      <c r="Q27" s="6"/>
    </row>
    <row r="28" spans="1:17" ht="12.75">
      <c r="A28" s="6"/>
      <c r="B28" s="1">
        <v>22</v>
      </c>
      <c r="C28" t="s">
        <v>22</v>
      </c>
      <c r="D28" s="19"/>
      <c r="E28" s="6"/>
      <c r="F28" s="1">
        <v>22</v>
      </c>
      <c r="G28" t="s">
        <v>50</v>
      </c>
      <c r="H28" s="19"/>
      <c r="I28" s="6"/>
      <c r="J28" s="1">
        <v>22</v>
      </c>
      <c r="K28" t="s">
        <v>101</v>
      </c>
      <c r="L28" s="19"/>
      <c r="M28" s="6"/>
      <c r="N28" s="1">
        <v>22</v>
      </c>
      <c r="O28" t="s">
        <v>127</v>
      </c>
      <c r="P28" s="19"/>
      <c r="Q28" s="6"/>
    </row>
    <row r="29" spans="1:17" ht="12.75">
      <c r="A29" s="6"/>
      <c r="B29" s="1">
        <v>23</v>
      </c>
      <c r="C29" t="s">
        <v>23</v>
      </c>
      <c r="D29" s="19"/>
      <c r="E29" s="6"/>
      <c r="F29" s="1">
        <v>23</v>
      </c>
      <c r="G29" t="s">
        <v>51</v>
      </c>
      <c r="H29" s="19"/>
      <c r="I29" s="6"/>
      <c r="J29" s="1">
        <v>23</v>
      </c>
      <c r="K29" t="s">
        <v>102</v>
      </c>
      <c r="L29" s="19"/>
      <c r="M29" s="6"/>
      <c r="N29" s="1">
        <v>23</v>
      </c>
      <c r="O29" t="s">
        <v>128</v>
      </c>
      <c r="P29" s="19"/>
      <c r="Q29" s="6"/>
    </row>
    <row r="30" spans="1:17" ht="12.75">
      <c r="A30" s="6"/>
      <c r="B30" s="1">
        <v>24</v>
      </c>
      <c r="C30" t="s">
        <v>24</v>
      </c>
      <c r="D30" s="19"/>
      <c r="E30" s="6"/>
      <c r="F30" s="1">
        <v>24</v>
      </c>
      <c r="G30" t="s">
        <v>52</v>
      </c>
      <c r="H30" s="19"/>
      <c r="I30" s="6"/>
      <c r="J30" s="1">
        <v>24</v>
      </c>
      <c r="K30" t="s">
        <v>103</v>
      </c>
      <c r="L30" s="19"/>
      <c r="M30" s="6"/>
      <c r="N30" s="1">
        <v>24</v>
      </c>
      <c r="O30" t="s">
        <v>129</v>
      </c>
      <c r="P30" s="19"/>
      <c r="Q30" s="6"/>
    </row>
    <row r="31" spans="1:17" ht="12.75">
      <c r="A31" s="6"/>
      <c r="B31" s="1">
        <v>25</v>
      </c>
      <c r="C31" t="s">
        <v>60</v>
      </c>
      <c r="D31" s="19"/>
      <c r="E31" s="6"/>
      <c r="F31" s="1">
        <v>25</v>
      </c>
      <c r="G31" t="s">
        <v>53</v>
      </c>
      <c r="H31" s="19"/>
      <c r="I31" s="6"/>
      <c r="J31" s="1">
        <v>25</v>
      </c>
      <c r="K31" t="s">
        <v>104</v>
      </c>
      <c r="L31" s="19"/>
      <c r="M31" s="6"/>
      <c r="N31" s="1">
        <v>25</v>
      </c>
      <c r="O31" t="s">
        <v>130</v>
      </c>
      <c r="P31" s="19"/>
      <c r="Q31" s="6"/>
    </row>
    <row r="32" spans="1:17" ht="12.75">
      <c r="A32" s="6"/>
      <c r="B32" s="1">
        <v>26</v>
      </c>
      <c r="C32" t="s">
        <v>62</v>
      </c>
      <c r="D32" s="19"/>
      <c r="E32" s="6"/>
      <c r="F32" s="1">
        <v>26</v>
      </c>
      <c r="G32" t="s">
        <v>70</v>
      </c>
      <c r="H32" s="19"/>
      <c r="I32" s="6"/>
      <c r="J32" s="1">
        <v>26</v>
      </c>
      <c r="K32" t="s">
        <v>105</v>
      </c>
      <c r="L32" s="19"/>
      <c r="M32" s="6"/>
      <c r="N32" s="1">
        <v>26</v>
      </c>
      <c r="O32" t="s">
        <v>131</v>
      </c>
      <c r="P32" s="19"/>
      <c r="Q32" s="6"/>
    </row>
    <row r="33" spans="1:17" ht="12.75">
      <c r="A33" s="6"/>
      <c r="B33" s="1">
        <v>27</v>
      </c>
      <c r="C33" t="s">
        <v>63</v>
      </c>
      <c r="D33" s="19"/>
      <c r="E33" s="6"/>
      <c r="F33" s="1">
        <v>27</v>
      </c>
      <c r="G33" t="s">
        <v>71</v>
      </c>
      <c r="H33" s="19"/>
      <c r="I33" s="6"/>
      <c r="J33" s="1">
        <v>27</v>
      </c>
      <c r="K33" t="s">
        <v>106</v>
      </c>
      <c r="L33" s="19"/>
      <c r="M33" s="6"/>
      <c r="N33" s="1">
        <v>27</v>
      </c>
      <c r="O33" t="s">
        <v>132</v>
      </c>
      <c r="P33" s="19"/>
      <c r="Q33" s="6"/>
    </row>
    <row r="34" spans="1:17" ht="12.75">
      <c r="A34" s="6"/>
      <c r="B34" s="1">
        <v>28</v>
      </c>
      <c r="C34" t="s">
        <v>64</v>
      </c>
      <c r="D34" s="19"/>
      <c r="E34" s="6"/>
      <c r="F34" s="1">
        <v>28</v>
      </c>
      <c r="G34" t="s">
        <v>72</v>
      </c>
      <c r="H34" s="19"/>
      <c r="I34" s="6"/>
      <c r="J34" s="1">
        <v>27</v>
      </c>
      <c r="K34" t="s">
        <v>107</v>
      </c>
      <c r="L34" s="19"/>
      <c r="M34" s="6"/>
      <c r="N34" s="1">
        <v>28</v>
      </c>
      <c r="O34" t="s">
        <v>133</v>
      </c>
      <c r="P34" s="19"/>
      <c r="Q34" s="6"/>
    </row>
    <row r="35" spans="1:17" ht="12.75">
      <c r="A35" s="6"/>
      <c r="B35" s="1">
        <v>29</v>
      </c>
      <c r="C35" t="s">
        <v>65</v>
      </c>
      <c r="D35" s="19"/>
      <c r="E35" s="6"/>
      <c r="F35" s="1">
        <v>29</v>
      </c>
      <c r="G35" t="s">
        <v>73</v>
      </c>
      <c r="H35" s="19"/>
      <c r="I35" s="6"/>
      <c r="J35" s="6"/>
      <c r="K35" s="6"/>
      <c r="L35" s="8"/>
      <c r="M35" s="6"/>
      <c r="N35" s="1">
        <v>29</v>
      </c>
      <c r="O35" t="s">
        <v>134</v>
      </c>
      <c r="P35" s="19"/>
      <c r="Q35" s="6"/>
    </row>
    <row r="36" spans="1:17" ht="12.75">
      <c r="A36" s="6"/>
      <c r="B36" s="1">
        <v>30</v>
      </c>
      <c r="C36" t="s">
        <v>68</v>
      </c>
      <c r="D36" s="19"/>
      <c r="E36" s="6"/>
      <c r="F36" s="1">
        <v>30</v>
      </c>
      <c r="G36" t="s">
        <v>74</v>
      </c>
      <c r="H36" s="19"/>
      <c r="I36" s="6"/>
      <c r="J36" s="11"/>
      <c r="K36" s="11"/>
      <c r="L36" s="12"/>
      <c r="M36" s="6"/>
      <c r="N36" s="1">
        <v>30</v>
      </c>
      <c r="O36" t="s">
        <v>135</v>
      </c>
      <c r="P36" s="19"/>
      <c r="Q36" s="6"/>
    </row>
    <row r="37" spans="1:17" ht="12.75">
      <c r="A37" s="6"/>
      <c r="B37" s="1">
        <v>31</v>
      </c>
      <c r="C37" t="s">
        <v>66</v>
      </c>
      <c r="D37" s="19"/>
      <c r="E37" s="6"/>
      <c r="F37" s="1">
        <v>31</v>
      </c>
      <c r="G37" t="s">
        <v>75</v>
      </c>
      <c r="H37" s="19"/>
      <c r="I37" s="6"/>
      <c r="J37" s="11"/>
      <c r="K37" s="11"/>
      <c r="L37" s="12"/>
      <c r="M37" s="6"/>
      <c r="N37" s="1">
        <v>31</v>
      </c>
      <c r="O37" t="s">
        <v>136</v>
      </c>
      <c r="P37" s="19"/>
      <c r="Q37" s="6"/>
    </row>
    <row r="38" spans="1:17" ht="12.75">
      <c r="A38" s="6"/>
      <c r="B38" s="1">
        <v>32</v>
      </c>
      <c r="C38" t="s">
        <v>67</v>
      </c>
      <c r="D38" s="19"/>
      <c r="E38" s="6"/>
      <c r="F38" s="1">
        <v>32</v>
      </c>
      <c r="G38" t="s">
        <v>176</v>
      </c>
      <c r="H38" s="19"/>
      <c r="I38" s="6"/>
      <c r="J38" s="11"/>
      <c r="K38" s="11"/>
      <c r="L38" s="12"/>
      <c r="M38" s="6"/>
      <c r="N38" s="1">
        <v>32</v>
      </c>
      <c r="O38" t="s">
        <v>137</v>
      </c>
      <c r="P38" s="19"/>
      <c r="Q38" s="6"/>
    </row>
    <row r="39" spans="1:17" ht="12.75">
      <c r="A39" s="6"/>
      <c r="B39" s="1">
        <v>33</v>
      </c>
      <c r="C39" t="s">
        <v>69</v>
      </c>
      <c r="D39" s="19"/>
      <c r="E39" s="6"/>
      <c r="F39" s="1">
        <v>33</v>
      </c>
      <c r="G39" t="s">
        <v>77</v>
      </c>
      <c r="H39" s="19"/>
      <c r="I39" s="6"/>
      <c r="J39" s="11"/>
      <c r="K39" s="11"/>
      <c r="L39" s="12"/>
      <c r="M39" s="6"/>
      <c r="N39" s="1">
        <v>33</v>
      </c>
      <c r="O39" t="s">
        <v>138</v>
      </c>
      <c r="P39" s="19"/>
      <c r="Q39" s="6"/>
    </row>
    <row r="40" spans="1:17" ht="12.75">
      <c r="A40" s="6"/>
      <c r="B40" s="1">
        <v>34</v>
      </c>
      <c r="C40" t="s">
        <v>109</v>
      </c>
      <c r="D40" s="19"/>
      <c r="E40" s="6"/>
      <c r="F40" s="1">
        <v>34</v>
      </c>
      <c r="G40" t="s">
        <v>78</v>
      </c>
      <c r="H40" s="19"/>
      <c r="I40" s="6"/>
      <c r="J40" s="11"/>
      <c r="K40" s="11"/>
      <c r="L40" s="12"/>
      <c r="M40" s="6"/>
      <c r="N40" s="1">
        <v>34</v>
      </c>
      <c r="O40" t="s">
        <v>139</v>
      </c>
      <c r="P40" s="19"/>
      <c r="Q40" s="6"/>
    </row>
    <row r="41" spans="1:17" ht="12.75">
      <c r="A41" s="6"/>
      <c r="B41" s="6"/>
      <c r="C41" s="6"/>
      <c r="D41" s="6"/>
      <c r="E41" s="6"/>
      <c r="F41" s="1">
        <v>35</v>
      </c>
      <c r="G41" t="s">
        <v>79</v>
      </c>
      <c r="H41" s="19"/>
      <c r="I41" s="6"/>
      <c r="J41" s="11"/>
      <c r="K41" s="11"/>
      <c r="L41" s="12"/>
      <c r="M41" s="6"/>
      <c r="N41" s="1">
        <v>35</v>
      </c>
      <c r="O41" t="s">
        <v>140</v>
      </c>
      <c r="P41" s="19"/>
      <c r="Q41" s="6"/>
    </row>
    <row r="42" spans="1:17" ht="12.75">
      <c r="A42" s="11"/>
      <c r="B42" s="11"/>
      <c r="C42" s="11"/>
      <c r="D42" s="11"/>
      <c r="E42" s="6"/>
      <c r="F42" s="1">
        <v>36</v>
      </c>
      <c r="G42" t="s">
        <v>76</v>
      </c>
      <c r="H42" s="19"/>
      <c r="I42" s="6"/>
      <c r="J42" s="11"/>
      <c r="K42" s="11"/>
      <c r="L42" s="12"/>
      <c r="M42" s="6"/>
      <c r="N42" s="1">
        <v>36</v>
      </c>
      <c r="O42" t="s">
        <v>141</v>
      </c>
      <c r="P42" s="19"/>
      <c r="Q42" s="6"/>
    </row>
    <row r="43" spans="1:17" ht="12.75">
      <c r="A43" s="11"/>
      <c r="B43" s="11"/>
      <c r="C43" s="11"/>
      <c r="D43" s="11"/>
      <c r="E43" s="6"/>
      <c r="F43" s="1">
        <v>37</v>
      </c>
      <c r="G43" t="s">
        <v>108</v>
      </c>
      <c r="H43" s="19"/>
      <c r="I43" s="6"/>
      <c r="J43" s="11"/>
      <c r="K43" s="11"/>
      <c r="L43" s="12"/>
      <c r="M43" s="6"/>
      <c r="N43" s="1">
        <v>37</v>
      </c>
      <c r="O43" t="s">
        <v>142</v>
      </c>
      <c r="P43" s="19"/>
      <c r="Q43" s="6"/>
    </row>
    <row r="44" spans="1:17" ht="12.75">
      <c r="A44" s="11"/>
      <c r="B44" s="11"/>
      <c r="C44" s="11"/>
      <c r="D44" s="11"/>
      <c r="E44" s="6"/>
      <c r="F44" s="7"/>
      <c r="G44" s="6"/>
      <c r="H44" s="8"/>
      <c r="I44" s="6"/>
      <c r="J44" s="11"/>
      <c r="K44" s="11"/>
      <c r="L44" s="12"/>
      <c r="M44" s="6"/>
      <c r="N44" s="1">
        <v>38</v>
      </c>
      <c r="O44" t="s">
        <v>143</v>
      </c>
      <c r="P44" s="19"/>
      <c r="Q44" s="6"/>
    </row>
    <row r="45" spans="1:17" ht="12.75">
      <c r="A45" s="11"/>
      <c r="B45" s="11"/>
      <c r="C45" s="11"/>
      <c r="D45" s="11"/>
      <c r="E45" s="11"/>
      <c r="F45" s="11"/>
      <c r="G45" s="11"/>
      <c r="H45" s="12"/>
      <c r="I45" s="11"/>
      <c r="J45" s="11"/>
      <c r="K45" s="11"/>
      <c r="L45" s="12"/>
      <c r="M45" s="6"/>
      <c r="N45" s="1">
        <v>39</v>
      </c>
      <c r="O45" t="s">
        <v>144</v>
      </c>
      <c r="P45" s="19"/>
      <c r="Q45" s="6"/>
    </row>
    <row r="46" spans="1:17" ht="12.75">
      <c r="A46" s="11"/>
      <c r="B46" s="11"/>
      <c r="C46" s="11"/>
      <c r="D46" s="11"/>
      <c r="E46" s="11"/>
      <c r="F46" s="11"/>
      <c r="G46" s="11"/>
      <c r="H46" s="12"/>
      <c r="I46" s="11"/>
      <c r="J46" s="11"/>
      <c r="K46" s="11"/>
      <c r="L46" s="12"/>
      <c r="M46" s="6"/>
      <c r="N46" s="1">
        <v>40</v>
      </c>
      <c r="O46" t="s">
        <v>145</v>
      </c>
      <c r="P46" s="19"/>
      <c r="Q46" s="6"/>
    </row>
    <row r="47" spans="1:17" ht="12.75">
      <c r="A47" s="11"/>
      <c r="B47" s="11"/>
      <c r="C47" s="11"/>
      <c r="D47" s="11"/>
      <c r="E47" s="11"/>
      <c r="F47" s="11"/>
      <c r="G47" s="11"/>
      <c r="H47" s="12"/>
      <c r="I47" s="11"/>
      <c r="J47" s="11"/>
      <c r="K47" s="11"/>
      <c r="L47" s="12"/>
      <c r="M47" s="6"/>
      <c r="N47" s="1">
        <v>41</v>
      </c>
      <c r="O47" t="s">
        <v>146</v>
      </c>
      <c r="P47" s="19"/>
      <c r="Q47" s="6"/>
    </row>
    <row r="48" spans="1:17" ht="12.75">
      <c r="A48" s="11"/>
      <c r="B48" s="11"/>
      <c r="C48" s="10" t="s">
        <v>27</v>
      </c>
      <c r="D48" s="11"/>
      <c r="E48" s="11"/>
      <c r="F48" s="11"/>
      <c r="G48" s="11"/>
      <c r="H48" s="16" t="s">
        <v>167</v>
      </c>
      <c r="I48" s="11"/>
      <c r="J48" s="11"/>
      <c r="K48" s="11"/>
      <c r="L48" s="12"/>
      <c r="M48" s="6"/>
      <c r="N48" s="1">
        <v>42</v>
      </c>
      <c r="O48" t="s">
        <v>147</v>
      </c>
      <c r="P48" s="19"/>
      <c r="Q48" s="6"/>
    </row>
    <row r="49" spans="1:17" ht="12.75">
      <c r="A49" s="11"/>
      <c r="B49" s="11"/>
      <c r="C49" s="11" t="s">
        <v>26</v>
      </c>
      <c r="D49" s="11"/>
      <c r="E49" s="15"/>
      <c r="F49" s="15"/>
      <c r="G49" s="17">
        <f>COUNTIF(D6:D40,"x")/34*100%</f>
        <v>0</v>
      </c>
      <c r="H49" s="27" t="s">
        <v>168</v>
      </c>
      <c r="I49" s="27"/>
      <c r="J49" s="27"/>
      <c r="K49" s="20"/>
      <c r="L49" s="12"/>
      <c r="M49" s="6"/>
      <c r="N49" s="1">
        <v>43</v>
      </c>
      <c r="O49" t="s">
        <v>148</v>
      </c>
      <c r="P49" s="19"/>
      <c r="Q49" s="6"/>
    </row>
    <row r="50" spans="1:17" ht="12.75">
      <c r="A50" s="11"/>
      <c r="B50" s="11"/>
      <c r="C50" s="11" t="s">
        <v>54</v>
      </c>
      <c r="D50" s="11"/>
      <c r="E50" s="15"/>
      <c r="F50" s="15"/>
      <c r="G50" s="17">
        <f>COUNTIF(H6:H43,"x")/37*100%</f>
        <v>0</v>
      </c>
      <c r="H50" s="27" t="s">
        <v>169</v>
      </c>
      <c r="I50" s="27"/>
      <c r="J50" s="27"/>
      <c r="K50" s="20"/>
      <c r="L50" s="12"/>
      <c r="M50" s="6"/>
      <c r="N50" s="1">
        <v>44</v>
      </c>
      <c r="O50" t="s">
        <v>149</v>
      </c>
      <c r="P50" s="19"/>
      <c r="Q50" s="6"/>
    </row>
    <row r="51" spans="1:17" ht="12.75">
      <c r="A51" s="11"/>
      <c r="B51" s="11"/>
      <c r="C51" s="11" t="s">
        <v>158</v>
      </c>
      <c r="D51" s="11"/>
      <c r="E51" s="15"/>
      <c r="F51" s="15"/>
      <c r="G51" s="17">
        <f>COUNTIF(P6:P58,"x")/52*100%</f>
        <v>0</v>
      </c>
      <c r="H51" s="27" t="s">
        <v>170</v>
      </c>
      <c r="I51" s="27"/>
      <c r="J51" s="27"/>
      <c r="K51" s="20"/>
      <c r="L51" s="12"/>
      <c r="M51" s="6"/>
      <c r="N51" s="1">
        <v>45</v>
      </c>
      <c r="O51" t="s">
        <v>150</v>
      </c>
      <c r="P51" s="19"/>
      <c r="Q51" s="6"/>
    </row>
    <row r="52" spans="1:17" ht="12.75">
      <c r="A52" s="11"/>
      <c r="B52" s="11"/>
      <c r="C52" s="11"/>
      <c r="D52" s="14"/>
      <c r="E52" s="11"/>
      <c r="F52" s="11"/>
      <c r="G52" s="23">
        <f>SUM(G49:G51)/3</f>
        <v>0</v>
      </c>
      <c r="H52" s="18" t="s">
        <v>171</v>
      </c>
      <c r="I52" s="11"/>
      <c r="J52" s="11"/>
      <c r="K52" s="20"/>
      <c r="L52" s="12"/>
      <c r="M52" s="6"/>
      <c r="N52" s="1">
        <v>46</v>
      </c>
      <c r="O52" t="s">
        <v>151</v>
      </c>
      <c r="P52" s="19"/>
      <c r="Q52" s="6"/>
    </row>
    <row r="53" spans="1:17" ht="12.75">
      <c r="A53" s="11"/>
      <c r="B53" s="11"/>
      <c r="C53" s="25" t="s">
        <v>55</v>
      </c>
      <c r="D53" s="26"/>
      <c r="E53" s="26"/>
      <c r="F53" s="26"/>
      <c r="G53" s="24"/>
      <c r="H53" s="27" t="s">
        <v>172</v>
      </c>
      <c r="I53" s="27"/>
      <c r="J53" s="27"/>
      <c r="K53" s="20"/>
      <c r="L53" s="12"/>
      <c r="M53" s="6"/>
      <c r="N53" s="1">
        <v>47</v>
      </c>
      <c r="O53" t="s">
        <v>152</v>
      </c>
      <c r="P53" s="19"/>
      <c r="Q53" s="6"/>
    </row>
    <row r="54" spans="1:17" ht="12.75">
      <c r="A54" s="11"/>
      <c r="B54" s="11"/>
      <c r="C54" s="11"/>
      <c r="D54" s="11"/>
      <c r="E54" s="11"/>
      <c r="F54" s="11"/>
      <c r="G54" s="24"/>
      <c r="H54" s="18" t="s">
        <v>173</v>
      </c>
      <c r="I54" s="11"/>
      <c r="J54" s="11"/>
      <c r="K54" s="20"/>
      <c r="L54" s="12"/>
      <c r="M54" s="6"/>
      <c r="N54" s="1">
        <v>48</v>
      </c>
      <c r="O54" t="s">
        <v>153</v>
      </c>
      <c r="P54" s="19"/>
      <c r="Q54" s="6"/>
    </row>
    <row r="55" spans="1:17" ht="12.75">
      <c r="A55" s="11"/>
      <c r="B55" s="11"/>
      <c r="C55" s="22" t="s">
        <v>160</v>
      </c>
      <c r="D55" s="22"/>
      <c r="E55" s="22"/>
      <c r="F55" s="22"/>
      <c r="G55" s="20"/>
      <c r="H55" s="1" t="s">
        <v>174</v>
      </c>
      <c r="K55" s="19"/>
      <c r="L55" s="12"/>
      <c r="M55" s="6"/>
      <c r="N55" s="1">
        <v>49</v>
      </c>
      <c r="O55" t="s">
        <v>154</v>
      </c>
      <c r="P55" s="19"/>
      <c r="Q55" s="6"/>
    </row>
    <row r="56" spans="1:17" ht="12.75">
      <c r="A56" s="11"/>
      <c r="B56" s="11"/>
      <c r="C56" s="22" t="s">
        <v>164</v>
      </c>
      <c r="D56" s="22"/>
      <c r="E56" s="22"/>
      <c r="F56" s="22"/>
      <c r="G56" s="21">
        <f ca="1">TODAY()</f>
        <v>38530</v>
      </c>
      <c r="H56" s="18"/>
      <c r="I56" s="11"/>
      <c r="J56" s="11"/>
      <c r="K56" s="11"/>
      <c r="L56" s="12"/>
      <c r="M56" s="6"/>
      <c r="N56" s="1">
        <v>50</v>
      </c>
      <c r="O56" t="s">
        <v>155</v>
      </c>
      <c r="P56" s="19"/>
      <c r="Q56" s="6"/>
    </row>
    <row r="57" spans="1:17" ht="12.75">
      <c r="A57" s="11"/>
      <c r="B57" s="11"/>
      <c r="C57" s="22" t="s">
        <v>165</v>
      </c>
      <c r="D57" s="22"/>
      <c r="E57" s="22"/>
      <c r="F57" s="22"/>
      <c r="G57" s="20"/>
      <c r="H57" s="18"/>
      <c r="I57" s="11"/>
      <c r="J57" s="11"/>
      <c r="K57" s="11"/>
      <c r="L57" s="12"/>
      <c r="M57" s="6"/>
      <c r="N57" s="1">
        <v>51</v>
      </c>
      <c r="O57" t="s">
        <v>156</v>
      </c>
      <c r="P57" s="19"/>
      <c r="Q57" s="6"/>
    </row>
    <row r="58" spans="1:17" ht="12.75">
      <c r="A58" s="11"/>
      <c r="B58" s="11"/>
      <c r="C58" s="22" t="s">
        <v>163</v>
      </c>
      <c r="D58" s="22"/>
      <c r="E58" s="22"/>
      <c r="F58" s="22"/>
      <c r="G58" s="12" t="s">
        <v>166</v>
      </c>
      <c r="H58" s="18"/>
      <c r="I58" s="11"/>
      <c r="J58" s="11"/>
      <c r="K58" s="11"/>
      <c r="L58" s="12"/>
      <c r="M58" s="6"/>
      <c r="N58" s="1">
        <v>52</v>
      </c>
      <c r="O58" t="s">
        <v>157</v>
      </c>
      <c r="P58" s="19"/>
      <c r="Q58" s="6"/>
    </row>
    <row r="59" spans="1:17" ht="12.75">
      <c r="A59" s="11"/>
      <c r="B59" s="11"/>
      <c r="C59" s="11"/>
      <c r="D59" s="11"/>
      <c r="E59" s="11"/>
      <c r="F59" s="11"/>
      <c r="G59" s="11"/>
      <c r="H59" s="12"/>
      <c r="I59" s="11"/>
      <c r="J59" s="11"/>
      <c r="K59" s="11"/>
      <c r="L59" s="12"/>
      <c r="M59" s="6"/>
      <c r="N59" s="6"/>
      <c r="O59" s="6"/>
      <c r="P59" s="8"/>
      <c r="Q59" s="6"/>
    </row>
  </sheetData>
  <sheetProtection password="826E" sheet="1" objects="1" scenarios="1"/>
  <mergeCells count="10">
    <mergeCell ref="C58:F58"/>
    <mergeCell ref="G52:G54"/>
    <mergeCell ref="C53:F53"/>
    <mergeCell ref="H49:J49"/>
    <mergeCell ref="H50:J50"/>
    <mergeCell ref="H51:J51"/>
    <mergeCell ref="H53:J53"/>
    <mergeCell ref="C55:F55"/>
    <mergeCell ref="C57:F57"/>
    <mergeCell ref="C56:F56"/>
  </mergeCells>
  <conditionalFormatting sqref="G52:G54">
    <cfRule type="cellIs" priority="1" dxfId="0" operator="lessThan" stopIfTrue="1">
      <formula>0.75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4"/>
  <headerFooter alignWithMargins="0">
    <oddHeader>&amp;C&amp;20Ustalenie orginalności pojazdu na podstawie wykazu elementów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Badanie stopnia oryginalności</dc:title>
  <dc:subject/>
  <dc:creator>Klub Zastava</dc:creator>
  <cp:keywords/>
  <dc:description>Dotyczy samochodu Zastava 1100p rocznik od 1975 do 1983</dc:description>
  <cp:lastModifiedBy>J. Kurnik</cp:lastModifiedBy>
  <cp:lastPrinted>2005-01-27T16:02:38Z</cp:lastPrinted>
  <dcterms:created xsi:type="dcterms:W3CDTF">2005-01-27T13:31:10Z</dcterms:created>
  <dcterms:modified xsi:type="dcterms:W3CDTF">2005-06-27T13:12:41Z</dcterms:modified>
  <cp:category/>
  <cp:version/>
  <cp:contentType/>
  <cp:contentStatus/>
</cp:coreProperties>
</file>